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Razvoj organizacije" sheetId="1" r:id="rId1"/>
  </sheets>
  <definedNames/>
  <calcPr fullCalcOnLoad="1"/>
</workbook>
</file>

<file path=xl/sharedStrings.xml><?xml version="1.0" encoding="utf-8"?>
<sst xmlns="http://schemas.openxmlformats.org/spreadsheetml/2006/main" count="116" uniqueCount="85">
  <si>
    <t>S</t>
  </si>
  <si>
    <t>B</t>
  </si>
  <si>
    <t>Red. br.</t>
  </si>
  <si>
    <t>Br. indeksa</t>
  </si>
  <si>
    <t>Prezime i ime</t>
  </si>
  <si>
    <t>Vid</t>
  </si>
  <si>
    <t>Prvi kolokvijum
(0-40 bodova)</t>
  </si>
  <si>
    <t>Popravni prvi kolokvijum
(0-40 bodova)</t>
  </si>
  <si>
    <t>Završni ispit
(0-40 bodova)</t>
  </si>
  <si>
    <t>Ukupno aktivnost</t>
  </si>
  <si>
    <t>Ukupno bodova</t>
  </si>
  <si>
    <t>Ocjena</t>
  </si>
  <si>
    <t>Popravni završni ispit
(0-40 bodova)</t>
  </si>
  <si>
    <t>246 / 15</t>
  </si>
  <si>
    <t>32 / 14</t>
  </si>
  <si>
    <t>96 / 14</t>
  </si>
  <si>
    <t>171 / 14</t>
  </si>
  <si>
    <t>196 / 14</t>
  </si>
  <si>
    <t>210 / 14</t>
  </si>
  <si>
    <t>218 / 14</t>
  </si>
  <si>
    <t>228 / 14</t>
  </si>
  <si>
    <t>231 / 14</t>
  </si>
  <si>
    <t>265 / 14</t>
  </si>
  <si>
    <t>Koprivica Mirko</t>
  </si>
  <si>
    <t>310 / 14</t>
  </si>
  <si>
    <t>321 / 14</t>
  </si>
  <si>
    <t>Rešetar Nataša</t>
  </si>
  <si>
    <t>182 / 13</t>
  </si>
  <si>
    <t>459 / 13</t>
  </si>
  <si>
    <t>467 / 13</t>
  </si>
  <si>
    <t>490 / 13</t>
  </si>
  <si>
    <t>51 / 12</t>
  </si>
  <si>
    <t>95 / 12</t>
  </si>
  <si>
    <t>288 / 12</t>
  </si>
  <si>
    <t>422 / 11</t>
  </si>
  <si>
    <t>221 / 03</t>
  </si>
  <si>
    <t>161 / 14</t>
  </si>
  <si>
    <t>75 / 13</t>
  </si>
  <si>
    <t>300 / 13</t>
  </si>
  <si>
    <t>397 / 13</t>
  </si>
  <si>
    <t>244 / 12</t>
  </si>
  <si>
    <t>269 / 12</t>
  </si>
  <si>
    <t>176 / 11</t>
  </si>
  <si>
    <t>245 / 11</t>
  </si>
  <si>
    <t>307 / 11</t>
  </si>
  <si>
    <t>417 / 11</t>
  </si>
  <si>
    <t>179 / 10</t>
  </si>
  <si>
    <t>Drekalović Danica</t>
  </si>
  <si>
    <t>Rašović Nina</t>
  </si>
  <si>
    <t>Avdović Kemal</t>
  </si>
  <si>
    <t>Koćalo Milica</t>
  </si>
  <si>
    <t>Cakić Milica</t>
  </si>
  <si>
    <t>Petović Danijela</t>
  </si>
  <si>
    <t>Tuzović Dženeta</t>
  </si>
  <si>
    <t>Andrijašević Milica</t>
  </si>
  <si>
    <t>Pavićević Monika</t>
  </si>
  <si>
    <t>Minić Jelena</t>
  </si>
  <si>
    <t>Nedić Sanja</t>
  </si>
  <si>
    <t>Milošević Nikolina</t>
  </si>
  <si>
    <t>Vukmirović Marina</t>
  </si>
  <si>
    <t>Aranitović Miloš</t>
  </si>
  <si>
    <t>Jovanović Vlado</t>
  </si>
  <si>
    <t>Živković Tijana</t>
  </si>
  <si>
    <t>Jevtić Danila</t>
  </si>
  <si>
    <t>Mirotić Teodora</t>
  </si>
  <si>
    <t>Popović Aleksandar</t>
  </si>
  <si>
    <t>Pavlićević Nikola</t>
  </si>
  <si>
    <t>Milović Nikola</t>
  </si>
  <si>
    <t>Vujisić Nevena</t>
  </si>
  <si>
    <t>Ercegović Vuk</t>
  </si>
  <si>
    <t>Pavićević Nina</t>
  </si>
  <si>
    <t>Ðuričković Vlado</t>
  </si>
  <si>
    <t>Opačić Sara</t>
  </si>
  <si>
    <t>Ćeranić Nikola</t>
  </si>
  <si>
    <t>Gardašević Srđan</t>
  </si>
  <si>
    <t>Baošić Slađana</t>
  </si>
  <si>
    <t>Pavićević Slađana</t>
  </si>
  <si>
    <t>Aktivnost 1
(0-10 bodova)</t>
  </si>
  <si>
    <t>Aktivnost 2
(0-10 bodova)</t>
  </si>
  <si>
    <t>P1</t>
  </si>
  <si>
    <t>Grujić Savo</t>
  </si>
  <si>
    <t>...</t>
  </si>
  <si>
    <t>339 / 12</t>
  </si>
  <si>
    <t>199 / 11</t>
  </si>
  <si>
    <t>Komarica Lidija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</si>
</sst>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3" fillId="33" borderId="11" xfId="0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1" bestFit="1" customWidth="1"/>
    <col min="4" max="4" width="4.00390625" style="1" customWidth="1"/>
    <col min="5" max="5" width="4.00390625" style="1" hidden="1" customWidth="1"/>
    <col min="6" max="6" width="14.8515625" style="1" customWidth="1"/>
    <col min="7" max="11" width="13.28125" style="1" customWidth="1"/>
    <col min="12" max="12" width="9.140625" style="1" customWidth="1"/>
    <col min="13" max="14" width="8.421875" style="1" bestFit="1" customWidth="1"/>
  </cols>
  <sheetData>
    <row r="1" spans="1:14" s="3" customFormat="1" ht="45">
      <c r="A1" s="7" t="s">
        <v>2</v>
      </c>
      <c r="B1" s="8" t="s">
        <v>3</v>
      </c>
      <c r="C1" s="9" t="s">
        <v>4</v>
      </c>
      <c r="D1" s="9" t="s">
        <v>5</v>
      </c>
      <c r="E1" s="9" t="s">
        <v>79</v>
      </c>
      <c r="F1" s="7" t="s">
        <v>6</v>
      </c>
      <c r="G1" s="7" t="s">
        <v>7</v>
      </c>
      <c r="H1" s="7" t="s">
        <v>77</v>
      </c>
      <c r="I1" s="7" t="s">
        <v>8</v>
      </c>
      <c r="J1" s="7" t="s">
        <v>12</v>
      </c>
      <c r="K1" s="7" t="s">
        <v>78</v>
      </c>
      <c r="L1" s="7" t="s">
        <v>9</v>
      </c>
      <c r="M1" s="7" t="s">
        <v>10</v>
      </c>
      <c r="N1" s="7" t="s">
        <v>11</v>
      </c>
    </row>
    <row r="2" spans="1:14" ht="15">
      <c r="A2" s="4">
        <v>1</v>
      </c>
      <c r="B2" s="5" t="s">
        <v>13</v>
      </c>
      <c r="C2" s="10" t="s">
        <v>47</v>
      </c>
      <c r="D2" s="4" t="s">
        <v>0</v>
      </c>
      <c r="E2" s="4">
        <v>5</v>
      </c>
      <c r="F2" s="4">
        <f>E2*4</f>
        <v>20</v>
      </c>
      <c r="G2" s="6"/>
      <c r="H2" s="4"/>
      <c r="I2" s="4"/>
      <c r="J2" s="4"/>
      <c r="K2" s="4"/>
      <c r="L2" s="4">
        <f>H2+K2</f>
        <v>0</v>
      </c>
      <c r="M2" s="4">
        <f>F2+G2+H2+I2+J2+K2</f>
        <v>20</v>
      </c>
      <c r="N2" s="6"/>
    </row>
    <row r="3" spans="1:14" ht="15">
      <c r="A3" s="4">
        <v>2</v>
      </c>
      <c r="B3" s="5" t="s">
        <v>14</v>
      </c>
      <c r="C3" s="10" t="s">
        <v>48</v>
      </c>
      <c r="D3" s="4" t="s">
        <v>1</v>
      </c>
      <c r="E3" s="4">
        <v>9</v>
      </c>
      <c r="F3" s="4">
        <f aca="true" t="shared" si="0" ref="F3:F35">E3*4</f>
        <v>36</v>
      </c>
      <c r="G3" s="6"/>
      <c r="H3" s="4">
        <v>10</v>
      </c>
      <c r="I3" s="4"/>
      <c r="J3" s="4"/>
      <c r="K3" s="4"/>
      <c r="L3" s="4">
        <f aca="true" t="shared" si="1" ref="L3:L35">H3+K3</f>
        <v>10</v>
      </c>
      <c r="M3" s="4">
        <f aca="true" t="shared" si="2" ref="M3:M35">F3+G3+H3+I3+J3+K3</f>
        <v>46</v>
      </c>
      <c r="N3" s="6"/>
    </row>
    <row r="4" spans="1:14" ht="15">
      <c r="A4" s="4">
        <v>3</v>
      </c>
      <c r="B4" s="5" t="s">
        <v>15</v>
      </c>
      <c r="C4" s="10" t="s">
        <v>49</v>
      </c>
      <c r="D4" s="4" t="s">
        <v>0</v>
      </c>
      <c r="E4" s="4">
        <v>0</v>
      </c>
      <c r="F4" s="4">
        <f t="shared" si="0"/>
        <v>0</v>
      </c>
      <c r="G4" s="6"/>
      <c r="H4" s="4"/>
      <c r="I4" s="4"/>
      <c r="J4" s="4"/>
      <c r="K4" s="4"/>
      <c r="L4" s="4">
        <f t="shared" si="1"/>
        <v>0</v>
      </c>
      <c r="M4" s="4">
        <f t="shared" si="2"/>
        <v>0</v>
      </c>
      <c r="N4" s="6"/>
    </row>
    <row r="5" spans="1:14" ht="15">
      <c r="A5" s="4">
        <v>4</v>
      </c>
      <c r="B5" s="5" t="s">
        <v>36</v>
      </c>
      <c r="C5" s="10" t="s">
        <v>62</v>
      </c>
      <c r="D5" s="4" t="s">
        <v>0</v>
      </c>
      <c r="E5" s="4">
        <v>4.5</v>
      </c>
      <c r="F5" s="4">
        <f t="shared" si="0"/>
        <v>18</v>
      </c>
      <c r="G5" s="6"/>
      <c r="H5" s="4"/>
      <c r="I5" s="4"/>
      <c r="J5" s="4"/>
      <c r="K5" s="4"/>
      <c r="L5" s="4">
        <f t="shared" si="1"/>
        <v>0</v>
      </c>
      <c r="M5" s="4">
        <f t="shared" si="2"/>
        <v>18</v>
      </c>
      <c r="N5" s="6"/>
    </row>
    <row r="6" spans="1:14" ht="15">
      <c r="A6" s="4">
        <v>5</v>
      </c>
      <c r="B6" s="5" t="s">
        <v>16</v>
      </c>
      <c r="C6" s="10" t="s">
        <v>71</v>
      </c>
      <c r="D6" s="4" t="s">
        <v>0</v>
      </c>
      <c r="E6" s="4">
        <v>9</v>
      </c>
      <c r="F6" s="4">
        <f t="shared" si="0"/>
        <v>36</v>
      </c>
      <c r="G6" s="6"/>
      <c r="H6" s="4">
        <v>10</v>
      </c>
      <c r="I6" s="4"/>
      <c r="J6" s="4"/>
      <c r="K6" s="4"/>
      <c r="L6" s="4">
        <f t="shared" si="1"/>
        <v>10</v>
      </c>
      <c r="M6" s="4">
        <f t="shared" si="2"/>
        <v>46</v>
      </c>
      <c r="N6" s="6"/>
    </row>
    <row r="7" spans="1:14" ht="15">
      <c r="A7" s="4">
        <v>6</v>
      </c>
      <c r="B7" s="5" t="s">
        <v>17</v>
      </c>
      <c r="C7" s="10" t="s">
        <v>72</v>
      </c>
      <c r="D7" s="4" t="s">
        <v>0</v>
      </c>
      <c r="E7" s="4">
        <v>5</v>
      </c>
      <c r="F7" s="4">
        <f t="shared" si="0"/>
        <v>20</v>
      </c>
      <c r="G7" s="6"/>
      <c r="H7" s="4">
        <v>10</v>
      </c>
      <c r="I7" s="4"/>
      <c r="J7" s="4"/>
      <c r="K7" s="4"/>
      <c r="L7" s="4">
        <f t="shared" si="1"/>
        <v>10</v>
      </c>
      <c r="M7" s="4">
        <f t="shared" si="2"/>
        <v>30</v>
      </c>
      <c r="N7" s="6"/>
    </row>
    <row r="8" spans="1:14" ht="15">
      <c r="A8" s="4">
        <v>7</v>
      </c>
      <c r="B8" s="5" t="s">
        <v>18</v>
      </c>
      <c r="C8" s="10" t="s">
        <v>50</v>
      </c>
      <c r="D8" s="4" t="s">
        <v>0</v>
      </c>
      <c r="E8" s="4">
        <v>8.5</v>
      </c>
      <c r="F8" s="4">
        <f t="shared" si="0"/>
        <v>34</v>
      </c>
      <c r="G8" s="6"/>
      <c r="H8" s="4"/>
      <c r="I8" s="4"/>
      <c r="J8" s="4"/>
      <c r="K8" s="4"/>
      <c r="L8" s="4">
        <f t="shared" si="1"/>
        <v>0</v>
      </c>
      <c r="M8" s="4">
        <f t="shared" si="2"/>
        <v>34</v>
      </c>
      <c r="N8" s="6"/>
    </row>
    <row r="9" spans="1:14" ht="15">
      <c r="A9" s="4">
        <v>8</v>
      </c>
      <c r="B9" s="5" t="s">
        <v>19</v>
      </c>
      <c r="C9" s="10" t="s">
        <v>51</v>
      </c>
      <c r="D9" s="4" t="s">
        <v>0</v>
      </c>
      <c r="E9" s="4"/>
      <c r="F9" s="4">
        <f t="shared" si="0"/>
        <v>0</v>
      </c>
      <c r="G9" s="6"/>
      <c r="H9" s="4"/>
      <c r="I9" s="4"/>
      <c r="J9" s="4"/>
      <c r="K9" s="4"/>
      <c r="L9" s="4">
        <f t="shared" si="1"/>
        <v>0</v>
      </c>
      <c r="M9" s="4">
        <f t="shared" si="2"/>
        <v>0</v>
      </c>
      <c r="N9" s="6"/>
    </row>
    <row r="10" spans="1:14" ht="15">
      <c r="A10" s="4">
        <v>9</v>
      </c>
      <c r="B10" s="5" t="s">
        <v>20</v>
      </c>
      <c r="C10" s="10" t="s">
        <v>52</v>
      </c>
      <c r="D10" s="4" t="s">
        <v>1</v>
      </c>
      <c r="E10" s="4">
        <v>8</v>
      </c>
      <c r="F10" s="4">
        <f t="shared" si="0"/>
        <v>32</v>
      </c>
      <c r="G10" s="6"/>
      <c r="H10" s="4">
        <v>10</v>
      </c>
      <c r="I10" s="4"/>
      <c r="J10" s="4"/>
      <c r="K10" s="4"/>
      <c r="L10" s="4">
        <f t="shared" si="1"/>
        <v>10</v>
      </c>
      <c r="M10" s="4">
        <f t="shared" si="2"/>
        <v>42</v>
      </c>
      <c r="N10" s="6"/>
    </row>
    <row r="11" spans="1:14" ht="15">
      <c r="A11" s="4">
        <v>10</v>
      </c>
      <c r="B11" s="5" t="s">
        <v>21</v>
      </c>
      <c r="C11" s="10" t="s">
        <v>53</v>
      </c>
      <c r="D11" s="4" t="s">
        <v>1</v>
      </c>
      <c r="E11" s="4">
        <v>5.5</v>
      </c>
      <c r="F11" s="4">
        <f t="shared" si="0"/>
        <v>22</v>
      </c>
      <c r="G11" s="6"/>
      <c r="H11" s="4">
        <v>10</v>
      </c>
      <c r="I11" s="4"/>
      <c r="J11" s="4"/>
      <c r="K11" s="4"/>
      <c r="L11" s="4">
        <f t="shared" si="1"/>
        <v>10</v>
      </c>
      <c r="M11" s="4">
        <f t="shared" si="2"/>
        <v>32</v>
      </c>
      <c r="N11" s="6"/>
    </row>
    <row r="12" spans="1:14" ht="15">
      <c r="A12" s="4">
        <v>11</v>
      </c>
      <c r="B12" s="5" t="s">
        <v>22</v>
      </c>
      <c r="C12" s="10" t="s">
        <v>23</v>
      </c>
      <c r="D12" s="4" t="s">
        <v>0</v>
      </c>
      <c r="E12" s="4">
        <v>6.5</v>
      </c>
      <c r="F12" s="4">
        <f t="shared" si="0"/>
        <v>26</v>
      </c>
      <c r="G12" s="6"/>
      <c r="H12" s="4">
        <v>10</v>
      </c>
      <c r="I12" s="4"/>
      <c r="J12" s="4"/>
      <c r="K12" s="4"/>
      <c r="L12" s="4">
        <f t="shared" si="1"/>
        <v>10</v>
      </c>
      <c r="M12" s="4">
        <f t="shared" si="2"/>
        <v>36</v>
      </c>
      <c r="N12" s="6"/>
    </row>
    <row r="13" spans="1:14" ht="15">
      <c r="A13" s="4">
        <v>12</v>
      </c>
      <c r="B13" s="5" t="s">
        <v>24</v>
      </c>
      <c r="C13" s="10" t="s">
        <v>74</v>
      </c>
      <c r="D13" s="4" t="s">
        <v>1</v>
      </c>
      <c r="E13" s="4">
        <v>7</v>
      </c>
      <c r="F13" s="4">
        <f t="shared" si="0"/>
        <v>28</v>
      </c>
      <c r="G13" s="6"/>
      <c r="H13" s="4">
        <v>10</v>
      </c>
      <c r="I13" s="4"/>
      <c r="J13" s="4"/>
      <c r="K13" s="4"/>
      <c r="L13" s="4">
        <f t="shared" si="1"/>
        <v>10</v>
      </c>
      <c r="M13" s="4">
        <f t="shared" si="2"/>
        <v>38</v>
      </c>
      <c r="N13" s="6"/>
    </row>
    <row r="14" spans="1:14" ht="15">
      <c r="A14" s="4">
        <v>13</v>
      </c>
      <c r="B14" s="5" t="s">
        <v>25</v>
      </c>
      <c r="C14" s="10" t="s">
        <v>26</v>
      </c>
      <c r="D14" s="4" t="s">
        <v>0</v>
      </c>
      <c r="E14" s="4"/>
      <c r="F14" s="4">
        <f t="shared" si="0"/>
        <v>0</v>
      </c>
      <c r="G14" s="6"/>
      <c r="H14" s="4"/>
      <c r="I14" s="4"/>
      <c r="J14" s="4"/>
      <c r="K14" s="4"/>
      <c r="L14" s="4">
        <f t="shared" si="1"/>
        <v>0</v>
      </c>
      <c r="M14" s="4">
        <f t="shared" si="2"/>
        <v>0</v>
      </c>
      <c r="N14" s="6"/>
    </row>
    <row r="15" spans="1:14" ht="15">
      <c r="A15" s="4">
        <v>14</v>
      </c>
      <c r="B15" s="5" t="s">
        <v>37</v>
      </c>
      <c r="C15" s="10" t="s">
        <v>63</v>
      </c>
      <c r="D15" s="4" t="s">
        <v>0</v>
      </c>
      <c r="E15" s="4">
        <v>10</v>
      </c>
      <c r="F15" s="4">
        <f t="shared" si="0"/>
        <v>40</v>
      </c>
      <c r="G15" s="6"/>
      <c r="H15" s="4">
        <v>10</v>
      </c>
      <c r="I15" s="4"/>
      <c r="J15" s="4"/>
      <c r="K15" s="4"/>
      <c r="L15" s="4">
        <f t="shared" si="1"/>
        <v>10</v>
      </c>
      <c r="M15" s="4">
        <f t="shared" si="2"/>
        <v>50</v>
      </c>
      <c r="N15" s="6"/>
    </row>
    <row r="16" spans="1:14" ht="15">
      <c r="A16" s="4">
        <v>15</v>
      </c>
      <c r="B16" s="5" t="s">
        <v>27</v>
      </c>
      <c r="C16" s="10" t="s">
        <v>54</v>
      </c>
      <c r="D16" s="4" t="s">
        <v>0</v>
      </c>
      <c r="E16" s="4"/>
      <c r="F16" s="4">
        <f t="shared" si="0"/>
        <v>0</v>
      </c>
      <c r="G16" s="6"/>
      <c r="H16" s="4"/>
      <c r="I16" s="4"/>
      <c r="J16" s="4"/>
      <c r="K16" s="4"/>
      <c r="L16" s="4">
        <f t="shared" si="1"/>
        <v>0</v>
      </c>
      <c r="M16" s="4">
        <f t="shared" si="2"/>
        <v>0</v>
      </c>
      <c r="N16" s="6"/>
    </row>
    <row r="17" spans="1:14" ht="15">
      <c r="A17" s="4">
        <v>16</v>
      </c>
      <c r="B17" s="5" t="s">
        <v>38</v>
      </c>
      <c r="C17" s="10" t="s">
        <v>64</v>
      </c>
      <c r="D17" s="4" t="s">
        <v>0</v>
      </c>
      <c r="E17" s="4">
        <v>8</v>
      </c>
      <c r="F17" s="4">
        <f t="shared" si="0"/>
        <v>32</v>
      </c>
      <c r="G17" s="6"/>
      <c r="H17" s="4">
        <v>10</v>
      </c>
      <c r="I17" s="4"/>
      <c r="J17" s="4"/>
      <c r="K17" s="4"/>
      <c r="L17" s="4">
        <f t="shared" si="1"/>
        <v>10</v>
      </c>
      <c r="M17" s="4">
        <f t="shared" si="2"/>
        <v>42</v>
      </c>
      <c r="N17" s="6"/>
    </row>
    <row r="18" spans="1:14" ht="15">
      <c r="A18" s="4">
        <v>17</v>
      </c>
      <c r="B18" s="5" t="s">
        <v>39</v>
      </c>
      <c r="C18" s="10" t="s">
        <v>65</v>
      </c>
      <c r="D18" s="4" t="s">
        <v>0</v>
      </c>
      <c r="E18" s="4"/>
      <c r="F18" s="4">
        <f t="shared" si="0"/>
        <v>0</v>
      </c>
      <c r="G18" s="6"/>
      <c r="H18" s="4"/>
      <c r="I18" s="4"/>
      <c r="J18" s="4"/>
      <c r="K18" s="4"/>
      <c r="L18" s="4">
        <f t="shared" si="1"/>
        <v>0</v>
      </c>
      <c r="M18" s="4">
        <f t="shared" si="2"/>
        <v>0</v>
      </c>
      <c r="N18" s="6"/>
    </row>
    <row r="19" spans="1:14" ht="15">
      <c r="A19" s="4">
        <v>18</v>
      </c>
      <c r="B19" s="5" t="s">
        <v>28</v>
      </c>
      <c r="C19" s="10" t="s">
        <v>75</v>
      </c>
      <c r="D19" s="4" t="s">
        <v>0</v>
      </c>
      <c r="E19" s="4">
        <v>1.5</v>
      </c>
      <c r="F19" s="4">
        <f t="shared" si="0"/>
        <v>6</v>
      </c>
      <c r="G19" s="6"/>
      <c r="H19" s="4"/>
      <c r="I19" s="4"/>
      <c r="J19" s="4"/>
      <c r="K19" s="4"/>
      <c r="L19" s="4">
        <f t="shared" si="1"/>
        <v>0</v>
      </c>
      <c r="M19" s="4">
        <f t="shared" si="2"/>
        <v>6</v>
      </c>
      <c r="N19" s="6"/>
    </row>
    <row r="20" spans="1:14" ht="15">
      <c r="A20" s="4">
        <v>19</v>
      </c>
      <c r="B20" s="5" t="s">
        <v>29</v>
      </c>
      <c r="C20" s="10" t="s">
        <v>55</v>
      </c>
      <c r="D20" s="4" t="s">
        <v>0</v>
      </c>
      <c r="E20" s="4">
        <v>6.5</v>
      </c>
      <c r="F20" s="4">
        <f t="shared" si="0"/>
        <v>26</v>
      </c>
      <c r="G20" s="6"/>
      <c r="H20" s="4">
        <v>10</v>
      </c>
      <c r="I20" s="4"/>
      <c r="J20" s="4"/>
      <c r="K20" s="4"/>
      <c r="L20" s="4">
        <f t="shared" si="1"/>
        <v>10</v>
      </c>
      <c r="M20" s="4">
        <f t="shared" si="2"/>
        <v>36</v>
      </c>
      <c r="N20" s="6"/>
    </row>
    <row r="21" spans="1:14" ht="15">
      <c r="A21" s="4">
        <v>20</v>
      </c>
      <c r="B21" s="5" t="s">
        <v>30</v>
      </c>
      <c r="C21" s="10" t="s">
        <v>56</v>
      </c>
      <c r="D21" s="4" t="s">
        <v>0</v>
      </c>
      <c r="E21" s="4">
        <v>8.5</v>
      </c>
      <c r="F21" s="4">
        <f t="shared" si="0"/>
        <v>34</v>
      </c>
      <c r="G21" s="6"/>
      <c r="H21" s="4">
        <v>10</v>
      </c>
      <c r="I21" s="4"/>
      <c r="J21" s="4"/>
      <c r="K21" s="4"/>
      <c r="L21" s="4">
        <f t="shared" si="1"/>
        <v>10</v>
      </c>
      <c r="M21" s="4">
        <f t="shared" si="2"/>
        <v>44</v>
      </c>
      <c r="N21" s="6"/>
    </row>
    <row r="22" spans="1:14" ht="15">
      <c r="A22" s="4">
        <v>21</v>
      </c>
      <c r="B22" s="5" t="s">
        <v>31</v>
      </c>
      <c r="C22" s="10" t="s">
        <v>57</v>
      </c>
      <c r="D22" s="4" t="s">
        <v>0</v>
      </c>
      <c r="E22" s="4"/>
      <c r="F22" s="4">
        <f t="shared" si="0"/>
        <v>0</v>
      </c>
      <c r="G22" s="6"/>
      <c r="H22" s="4">
        <v>10</v>
      </c>
      <c r="I22" s="4"/>
      <c r="J22" s="4"/>
      <c r="K22" s="4"/>
      <c r="L22" s="4">
        <f t="shared" si="1"/>
        <v>10</v>
      </c>
      <c r="M22" s="4">
        <f t="shared" si="2"/>
        <v>10</v>
      </c>
      <c r="N22" s="6"/>
    </row>
    <row r="23" spans="1:14" ht="15">
      <c r="A23" s="4">
        <v>22</v>
      </c>
      <c r="B23" s="5" t="s">
        <v>32</v>
      </c>
      <c r="C23" s="10" t="s">
        <v>58</v>
      </c>
      <c r="D23" s="4" t="s">
        <v>0</v>
      </c>
      <c r="E23" s="4"/>
      <c r="F23" s="4">
        <f t="shared" si="0"/>
        <v>0</v>
      </c>
      <c r="G23" s="6"/>
      <c r="H23" s="4"/>
      <c r="I23" s="4"/>
      <c r="J23" s="4"/>
      <c r="K23" s="4"/>
      <c r="L23" s="4">
        <f t="shared" si="1"/>
        <v>0</v>
      </c>
      <c r="M23" s="4">
        <f t="shared" si="2"/>
        <v>0</v>
      </c>
      <c r="N23" s="6"/>
    </row>
    <row r="24" spans="1:14" ht="15">
      <c r="A24" s="4">
        <v>23</v>
      </c>
      <c r="B24" s="5" t="s">
        <v>40</v>
      </c>
      <c r="C24" s="10" t="s">
        <v>73</v>
      </c>
      <c r="D24" s="4" t="s">
        <v>0</v>
      </c>
      <c r="E24" s="4">
        <v>3</v>
      </c>
      <c r="F24" s="4">
        <f t="shared" si="0"/>
        <v>12</v>
      </c>
      <c r="G24" s="6"/>
      <c r="H24" s="4">
        <v>10</v>
      </c>
      <c r="I24" s="4"/>
      <c r="J24" s="4"/>
      <c r="K24" s="4"/>
      <c r="L24" s="4">
        <f t="shared" si="1"/>
        <v>10</v>
      </c>
      <c r="M24" s="4">
        <f t="shared" si="2"/>
        <v>22</v>
      </c>
      <c r="N24" s="6"/>
    </row>
    <row r="25" spans="1:14" ht="15">
      <c r="A25" s="4">
        <v>24</v>
      </c>
      <c r="B25" s="5" t="s">
        <v>41</v>
      </c>
      <c r="C25" s="10" t="s">
        <v>76</v>
      </c>
      <c r="D25" s="4" t="s">
        <v>0</v>
      </c>
      <c r="E25" s="4">
        <v>6</v>
      </c>
      <c r="F25" s="4">
        <f t="shared" si="0"/>
        <v>24</v>
      </c>
      <c r="G25" s="6"/>
      <c r="H25" s="4">
        <v>10</v>
      </c>
      <c r="I25" s="4"/>
      <c r="J25" s="4"/>
      <c r="K25" s="4"/>
      <c r="L25" s="4">
        <f t="shared" si="1"/>
        <v>10</v>
      </c>
      <c r="M25" s="4">
        <f t="shared" si="2"/>
        <v>34</v>
      </c>
      <c r="N25" s="6"/>
    </row>
    <row r="26" spans="1:14" ht="15">
      <c r="A26" s="4">
        <v>25</v>
      </c>
      <c r="B26" s="5" t="s">
        <v>33</v>
      </c>
      <c r="C26" s="10" t="s">
        <v>59</v>
      </c>
      <c r="D26" s="4" t="s">
        <v>0</v>
      </c>
      <c r="E26" s="4">
        <v>7.5</v>
      </c>
      <c r="F26" s="4">
        <f t="shared" si="0"/>
        <v>30</v>
      </c>
      <c r="G26" s="6"/>
      <c r="H26" s="4">
        <v>10</v>
      </c>
      <c r="I26" s="4"/>
      <c r="J26" s="4"/>
      <c r="K26" s="4"/>
      <c r="L26" s="4">
        <f t="shared" si="1"/>
        <v>10</v>
      </c>
      <c r="M26" s="4">
        <f t="shared" si="2"/>
        <v>40</v>
      </c>
      <c r="N26" s="6"/>
    </row>
    <row r="27" spans="1:14" ht="15">
      <c r="A27" s="4"/>
      <c r="B27" s="5" t="s">
        <v>82</v>
      </c>
      <c r="C27" s="10" t="s">
        <v>80</v>
      </c>
      <c r="D27" s="4" t="s">
        <v>81</v>
      </c>
      <c r="E27" s="4">
        <v>3.5</v>
      </c>
      <c r="F27" s="4">
        <f t="shared" si="0"/>
        <v>14</v>
      </c>
      <c r="G27" s="6"/>
      <c r="H27" s="4">
        <v>10</v>
      </c>
      <c r="I27" s="4"/>
      <c r="J27" s="4"/>
      <c r="K27" s="4"/>
      <c r="L27" s="4">
        <f t="shared" si="1"/>
        <v>10</v>
      </c>
      <c r="M27" s="4">
        <f t="shared" si="2"/>
        <v>24</v>
      </c>
      <c r="N27" s="6"/>
    </row>
    <row r="28" spans="1:14" ht="15">
      <c r="A28" s="4">
        <v>26</v>
      </c>
      <c r="B28" s="5" t="s">
        <v>42</v>
      </c>
      <c r="C28" s="10" t="s">
        <v>66</v>
      </c>
      <c r="D28" s="4" t="s">
        <v>0</v>
      </c>
      <c r="E28" s="4"/>
      <c r="F28" s="4">
        <f t="shared" si="0"/>
        <v>0</v>
      </c>
      <c r="G28" s="6"/>
      <c r="H28" s="4"/>
      <c r="I28" s="4"/>
      <c r="J28" s="4"/>
      <c r="K28" s="4"/>
      <c r="L28" s="4">
        <f t="shared" si="1"/>
        <v>0</v>
      </c>
      <c r="M28" s="4">
        <f t="shared" si="2"/>
        <v>0</v>
      </c>
      <c r="N28" s="6"/>
    </row>
    <row r="29" spans="1:14" ht="15">
      <c r="A29" s="4"/>
      <c r="B29" s="5" t="s">
        <v>83</v>
      </c>
      <c r="C29" s="10" t="s">
        <v>84</v>
      </c>
      <c r="D29" s="4" t="s">
        <v>81</v>
      </c>
      <c r="E29" s="4">
        <v>2</v>
      </c>
      <c r="F29" s="4">
        <f t="shared" si="0"/>
        <v>8</v>
      </c>
      <c r="G29" s="6"/>
      <c r="H29" s="4"/>
      <c r="I29" s="4"/>
      <c r="J29" s="4"/>
      <c r="K29" s="4"/>
      <c r="L29" s="4">
        <f t="shared" si="1"/>
        <v>0</v>
      </c>
      <c r="M29" s="4">
        <f t="shared" si="2"/>
        <v>8</v>
      </c>
      <c r="N29" s="6"/>
    </row>
    <row r="30" spans="1:14" ht="15">
      <c r="A30" s="4">
        <v>27</v>
      </c>
      <c r="B30" s="5" t="s">
        <v>43</v>
      </c>
      <c r="C30" s="10" t="s">
        <v>67</v>
      </c>
      <c r="D30" s="4" t="s">
        <v>0</v>
      </c>
      <c r="E30" s="4"/>
      <c r="F30" s="4">
        <f t="shared" si="0"/>
        <v>0</v>
      </c>
      <c r="G30" s="6"/>
      <c r="H30" s="4"/>
      <c r="I30" s="4"/>
      <c r="J30" s="4"/>
      <c r="K30" s="4"/>
      <c r="L30" s="4">
        <f t="shared" si="1"/>
        <v>0</v>
      </c>
      <c r="M30" s="4">
        <f t="shared" si="2"/>
        <v>0</v>
      </c>
      <c r="N30" s="6"/>
    </row>
    <row r="31" spans="1:14" ht="15">
      <c r="A31" s="4">
        <v>28</v>
      </c>
      <c r="B31" s="5" t="s">
        <v>44</v>
      </c>
      <c r="C31" s="10" t="s">
        <v>68</v>
      </c>
      <c r="D31" s="4" t="s">
        <v>0</v>
      </c>
      <c r="E31" s="4"/>
      <c r="F31" s="4">
        <f t="shared" si="0"/>
        <v>0</v>
      </c>
      <c r="G31" s="6"/>
      <c r="H31" s="4"/>
      <c r="I31" s="4"/>
      <c r="J31" s="4"/>
      <c r="K31" s="4"/>
      <c r="L31" s="4">
        <f t="shared" si="1"/>
        <v>0</v>
      </c>
      <c r="M31" s="4">
        <f t="shared" si="2"/>
        <v>0</v>
      </c>
      <c r="N31" s="6"/>
    </row>
    <row r="32" spans="1:14" ht="15">
      <c r="A32" s="4">
        <v>29</v>
      </c>
      <c r="B32" s="5" t="s">
        <v>45</v>
      </c>
      <c r="C32" s="10" t="s">
        <v>69</v>
      </c>
      <c r="D32" s="4" t="s">
        <v>0</v>
      </c>
      <c r="E32" s="4">
        <v>3</v>
      </c>
      <c r="F32" s="4">
        <f t="shared" si="0"/>
        <v>12</v>
      </c>
      <c r="G32" s="6"/>
      <c r="H32" s="4">
        <v>10</v>
      </c>
      <c r="I32" s="4"/>
      <c r="J32" s="4"/>
      <c r="K32" s="4"/>
      <c r="L32" s="4">
        <f t="shared" si="1"/>
        <v>10</v>
      </c>
      <c r="M32" s="4">
        <f t="shared" si="2"/>
        <v>22</v>
      </c>
      <c r="N32" s="6"/>
    </row>
    <row r="33" spans="1:14" ht="15">
      <c r="A33" s="4">
        <v>30</v>
      </c>
      <c r="B33" s="5" t="s">
        <v>34</v>
      </c>
      <c r="C33" s="10" t="s">
        <v>60</v>
      </c>
      <c r="D33" s="4" t="s">
        <v>0</v>
      </c>
      <c r="E33" s="4"/>
      <c r="F33" s="4">
        <f t="shared" si="0"/>
        <v>0</v>
      </c>
      <c r="G33" s="6"/>
      <c r="H33" s="4">
        <v>10</v>
      </c>
      <c r="I33" s="4"/>
      <c r="J33" s="4"/>
      <c r="K33" s="4"/>
      <c r="L33" s="4">
        <f t="shared" si="1"/>
        <v>10</v>
      </c>
      <c r="M33" s="4">
        <f t="shared" si="2"/>
        <v>10</v>
      </c>
      <c r="N33" s="6"/>
    </row>
    <row r="34" spans="1:14" ht="15">
      <c r="A34" s="4">
        <v>31</v>
      </c>
      <c r="B34" s="5" t="s">
        <v>46</v>
      </c>
      <c r="C34" s="10" t="s">
        <v>70</v>
      </c>
      <c r="D34" s="4" t="s">
        <v>0</v>
      </c>
      <c r="E34" s="4">
        <v>2.5</v>
      </c>
      <c r="F34" s="4">
        <f t="shared" si="0"/>
        <v>10</v>
      </c>
      <c r="G34" s="6"/>
      <c r="H34" s="4"/>
      <c r="I34" s="4"/>
      <c r="J34" s="4"/>
      <c r="K34" s="4"/>
      <c r="L34" s="4">
        <f t="shared" si="1"/>
        <v>0</v>
      </c>
      <c r="M34" s="4">
        <f t="shared" si="2"/>
        <v>10</v>
      </c>
      <c r="N34" s="6"/>
    </row>
    <row r="35" spans="1:14" ht="15">
      <c r="A35" s="4">
        <v>32</v>
      </c>
      <c r="B35" s="5" t="s">
        <v>35</v>
      </c>
      <c r="C35" s="10" t="s">
        <v>61</v>
      </c>
      <c r="D35" s="4" t="s">
        <v>0</v>
      </c>
      <c r="E35" s="4"/>
      <c r="F35" s="4">
        <f t="shared" si="0"/>
        <v>0</v>
      </c>
      <c r="G35" s="6"/>
      <c r="H35" s="4"/>
      <c r="I35" s="4"/>
      <c r="J35" s="4"/>
      <c r="K35" s="4"/>
      <c r="L35" s="4">
        <f t="shared" si="1"/>
        <v>0</v>
      </c>
      <c r="M35" s="4">
        <f t="shared" si="2"/>
        <v>0</v>
      </c>
      <c r="N35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2018-04-02T08:47:39Z</dcterms:modified>
  <cp:category/>
  <cp:version/>
  <cp:contentType/>
  <cp:contentStatus/>
</cp:coreProperties>
</file>